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<sst xmlns="http://schemas.openxmlformats.org/spreadsheetml/2006/main" count="127" uniqueCount="82">
  <si>
    <t>NCD</t>
  </si>
  <si>
    <t>Chiesa</t>
  </si>
  <si>
    <t>Fagnoni</t>
  </si>
  <si>
    <t>Colonica</t>
  </si>
  <si>
    <t>Fari 100W ioduri</t>
  </si>
  <si>
    <t>Fari 250W ioduri</t>
  </si>
  <si>
    <t>Lampade vialetti (2x9W)</t>
  </si>
  <si>
    <t>Fari 70W ioduri</t>
  </si>
  <si>
    <t>G23</t>
  </si>
  <si>
    <t>E40</t>
  </si>
  <si>
    <t>Fari QCM 12V 50W</t>
  </si>
  <si>
    <t>P14,5 S</t>
  </si>
  <si>
    <t>Lampade 1x8W</t>
  </si>
  <si>
    <t>T5</t>
  </si>
  <si>
    <t>Plafoniere 2x18W</t>
  </si>
  <si>
    <t>Lampade ufficio 1x23W</t>
  </si>
  <si>
    <t>E27</t>
  </si>
  <si>
    <t>Alogene 250W</t>
  </si>
  <si>
    <t>R7S</t>
  </si>
  <si>
    <t>Quadro centrale termica</t>
  </si>
  <si>
    <t>-</t>
  </si>
  <si>
    <t>Oggetto tecnico</t>
  </si>
  <si>
    <t>Fabbricato</t>
  </si>
  <si>
    <t>Consistenza impianti elettrici</t>
  </si>
  <si>
    <t>Fari 150W ioduri</t>
  </si>
  <si>
    <t>Faro incassato 2x14W</t>
  </si>
  <si>
    <t>Plafoniera 2x35W</t>
  </si>
  <si>
    <t>Plafoniera 4x28W</t>
  </si>
  <si>
    <t>Plafoniera 1x36W</t>
  </si>
  <si>
    <t>Plafoniera 1x23W</t>
  </si>
  <si>
    <t>Plafoniera emergenza 1x24W</t>
  </si>
  <si>
    <t>2G11</t>
  </si>
  <si>
    <t>Plafoniera 2x23W</t>
  </si>
  <si>
    <t>Lampione 1x33W</t>
  </si>
  <si>
    <t>Plafoniera 2x58W</t>
  </si>
  <si>
    <t>Plafoniera 1x18W</t>
  </si>
  <si>
    <t>Plafoniera 4x18W</t>
  </si>
  <si>
    <t>Plafoniera 2x36W</t>
  </si>
  <si>
    <t>Lampada SONT 100W per lampione 8 metri (n°68 pali)</t>
  </si>
  <si>
    <t>Gruppo elettrogeno 250kw</t>
  </si>
  <si>
    <t>G24Q3</t>
  </si>
  <si>
    <t>T8</t>
  </si>
  <si>
    <t>Fari portineria ed esterni 2x26w</t>
  </si>
  <si>
    <t>Plafoniera emergenza a Led</t>
  </si>
  <si>
    <t>Tubo fluorescente 21W</t>
  </si>
  <si>
    <t>Tubo fluorescente 40W</t>
  </si>
  <si>
    <t xml:space="preserve"> -</t>
  </si>
  <si>
    <t>Plafoniera 3x36W</t>
  </si>
  <si>
    <t>Plafoniera con circolina 32W</t>
  </si>
  <si>
    <t>G10Q</t>
  </si>
  <si>
    <t>Plafoniera emergenza 1x18W</t>
  </si>
  <si>
    <t xml:space="preserve">Cabina MT con 3 trasformatori </t>
  </si>
  <si>
    <t>Plafoniera 1x49W</t>
  </si>
  <si>
    <t>Plafoniera 1x40W</t>
  </si>
  <si>
    <t>Plafoniera 2x30W</t>
  </si>
  <si>
    <t>Plafoniera 1x30W</t>
  </si>
  <si>
    <t>Alogene 300W</t>
  </si>
  <si>
    <t>Lampada 27W</t>
  </si>
  <si>
    <t>Plafoniera 1x58W</t>
  </si>
  <si>
    <t>Lampada 1x18W</t>
  </si>
  <si>
    <t>Lampada 14W</t>
  </si>
  <si>
    <t>Tubo fluorescente 18W</t>
  </si>
  <si>
    <t>Plafoniera 2x40W</t>
  </si>
  <si>
    <t xml:space="preserve">Cabina MT con 2 trasformatori </t>
  </si>
  <si>
    <t>Plafoniera 2x24W</t>
  </si>
  <si>
    <t>Lampada 40W</t>
  </si>
  <si>
    <t>E14</t>
  </si>
  <si>
    <t>Lampada NAV 100W per lampione 8 metri (n°5 pali)</t>
  </si>
  <si>
    <t>Lampada led spot 7W</t>
  </si>
  <si>
    <t>GU10</t>
  </si>
  <si>
    <t>Totale</t>
  </si>
  <si>
    <t>Contratto manutenzione impianti sede Firenze</t>
  </si>
  <si>
    <t>Plafoniera LED Pensiline</t>
  </si>
  <si>
    <t>PLAFONIERE EMERGENZA</t>
  </si>
  <si>
    <t>Bovio</t>
  </si>
  <si>
    <t>Lampada ioduri per lampione</t>
  </si>
  <si>
    <t>Plafoniera emergenza 1x158w</t>
  </si>
  <si>
    <t>Plafoniera emergenza 1x11w</t>
  </si>
  <si>
    <t>Plafoniera emergenza 1x8w</t>
  </si>
  <si>
    <t>lampione</t>
  </si>
  <si>
    <t>illuminazione esterna</t>
  </si>
  <si>
    <t>Quadro generale bassa tensione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</si>
</sst>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b/>
      <i/>
      <sz val="12"/>
      <name val="Century Gothic"/>
      <family val="2"/>
    </font>
    <font>
      <b/>
      <sz val="11"/>
      <color indexed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/>
    </xf>
    <xf numFmtId="3" fontId="6" fillId="34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5" fillId="33" borderId="10" xfId="0" applyFont="1" applyFill="1" applyBorder="1" applyAlignment="1">
      <alignment/>
    </xf>
    <xf numFmtId="0" fontId="25" fillId="0" borderId="10" xfId="0" applyFont="1" applyBorder="1" applyAlignment="1" quotePrefix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" sqref="I4"/>
    </sheetView>
  </sheetViews>
  <sheetFormatPr defaultColWidth="9.140625" defaultRowHeight="12.75"/>
  <cols>
    <col min="1" max="1" width="31.7109375" style="0" customWidth="1"/>
    <col min="2" max="2" width="7.28125" style="12" customWidth="1"/>
    <col min="3" max="4" width="15.421875" style="19" customWidth="1"/>
    <col min="5" max="8" width="15.421875" style="0" customWidth="1"/>
    <col min="9" max="9" width="13.57421875" style="0" customWidth="1"/>
  </cols>
  <sheetData>
    <row r="1" ht="15" customHeight="1">
      <c r="H1" s="2" t="s">
        <v>71</v>
      </c>
    </row>
    <row r="2" ht="15.75" customHeight="1">
      <c r="H2" s="3" t="s">
        <v>23</v>
      </c>
    </row>
    <row r="3" spans="1:8" ht="24.75" customHeight="1">
      <c r="A3" s="37" t="s">
        <v>21</v>
      </c>
      <c r="B3" s="37"/>
      <c r="C3" s="37" t="s">
        <v>22</v>
      </c>
      <c r="D3" s="37"/>
      <c r="E3" s="37"/>
      <c r="F3" s="37"/>
      <c r="G3" s="30"/>
      <c r="H3" s="37" t="s">
        <v>70</v>
      </c>
    </row>
    <row r="4" spans="1:47" ht="31.5" customHeight="1">
      <c r="A4" s="37"/>
      <c r="B4" s="37"/>
      <c r="C4" s="5" t="s">
        <v>2</v>
      </c>
      <c r="D4" s="5" t="s">
        <v>0</v>
      </c>
      <c r="E4" s="5" t="s">
        <v>1</v>
      </c>
      <c r="F4" s="5" t="s">
        <v>3</v>
      </c>
      <c r="G4" s="5" t="s">
        <v>74</v>
      </c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7.5" customHeight="1">
      <c r="A5" s="4"/>
      <c r="B5" s="10"/>
      <c r="C5" s="20"/>
      <c r="D5" s="20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4.25">
      <c r="A6" s="9" t="s">
        <v>6</v>
      </c>
      <c r="B6" s="10" t="s">
        <v>8</v>
      </c>
      <c r="C6" s="8">
        <v>7</v>
      </c>
      <c r="D6" s="8"/>
      <c r="E6" s="8">
        <v>32</v>
      </c>
      <c r="F6" s="25"/>
      <c r="G6" s="33"/>
      <c r="H6" s="28">
        <f>SUM(C6:F6)</f>
        <v>39</v>
      </c>
      <c r="I6" s="1" t="s">
        <v>80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4.25">
      <c r="A7" s="9" t="s">
        <v>68</v>
      </c>
      <c r="B7" s="10" t="s">
        <v>69</v>
      </c>
      <c r="C7" s="8">
        <v>8</v>
      </c>
      <c r="D7" s="8"/>
      <c r="E7" s="8"/>
      <c r="F7" s="25"/>
      <c r="G7" s="33"/>
      <c r="H7" s="28">
        <f aca="true" t="shared" si="0" ref="H7:H61">SUM(C7:F7)</f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4.25">
      <c r="A8" s="9" t="s">
        <v>12</v>
      </c>
      <c r="B8" s="10" t="s">
        <v>13</v>
      </c>
      <c r="C8" s="8"/>
      <c r="D8" s="8"/>
      <c r="E8" s="8">
        <v>38</v>
      </c>
      <c r="F8" s="25"/>
      <c r="G8" s="33"/>
      <c r="H8" s="28">
        <f t="shared" si="0"/>
        <v>38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4.25">
      <c r="A9" s="9" t="s">
        <v>59</v>
      </c>
      <c r="B9" s="10" t="s">
        <v>16</v>
      </c>
      <c r="C9" s="8"/>
      <c r="D9" s="8"/>
      <c r="E9" s="8"/>
      <c r="F9" s="25"/>
      <c r="G9" s="33"/>
      <c r="H9" s="28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4.25">
      <c r="A10" s="9" t="s">
        <v>15</v>
      </c>
      <c r="B10" s="10" t="s">
        <v>16</v>
      </c>
      <c r="C10" s="8"/>
      <c r="D10" s="8"/>
      <c r="E10" s="8">
        <v>3</v>
      </c>
      <c r="F10" s="25"/>
      <c r="G10" s="33"/>
      <c r="H10" s="28">
        <f t="shared" si="0"/>
        <v>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4.25">
      <c r="A11" s="9" t="s">
        <v>60</v>
      </c>
      <c r="B11" s="10" t="s">
        <v>16</v>
      </c>
      <c r="C11" s="8">
        <v>6</v>
      </c>
      <c r="D11" s="8"/>
      <c r="E11" s="8"/>
      <c r="F11" s="25"/>
      <c r="G11" s="33"/>
      <c r="H11" s="28">
        <f t="shared" si="0"/>
        <v>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4.25">
      <c r="A12" s="9" t="s">
        <v>57</v>
      </c>
      <c r="B12" s="10" t="s">
        <v>16</v>
      </c>
      <c r="C12" s="8">
        <v>7</v>
      </c>
      <c r="D12" s="8"/>
      <c r="E12" s="8"/>
      <c r="F12" s="25"/>
      <c r="G12" s="33"/>
      <c r="H12" s="28">
        <f t="shared" si="0"/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4.25">
      <c r="A13" s="9" t="s">
        <v>65</v>
      </c>
      <c r="B13" s="10" t="s">
        <v>66</v>
      </c>
      <c r="C13" s="8">
        <v>4</v>
      </c>
      <c r="D13" s="8"/>
      <c r="E13" s="8"/>
      <c r="F13" s="25"/>
      <c r="G13" s="33"/>
      <c r="H13" s="28">
        <f t="shared" si="0"/>
        <v>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4.25">
      <c r="A14" s="9" t="s">
        <v>5</v>
      </c>
      <c r="B14" s="10" t="s">
        <v>9</v>
      </c>
      <c r="C14" s="8"/>
      <c r="D14" s="8"/>
      <c r="E14" s="8">
        <v>11</v>
      </c>
      <c r="F14" s="25"/>
      <c r="G14" s="33"/>
      <c r="H14" s="28">
        <f t="shared" si="0"/>
        <v>11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>
      <c r="A15" s="9" t="s">
        <v>4</v>
      </c>
      <c r="B15" s="10" t="s">
        <v>9</v>
      </c>
      <c r="C15" s="8"/>
      <c r="D15" s="8"/>
      <c r="E15" s="8">
        <v>1</v>
      </c>
      <c r="F15" s="25"/>
      <c r="G15" s="33"/>
      <c r="H15" s="28">
        <f t="shared" si="0"/>
        <v>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4.25">
      <c r="A16" s="9" t="s">
        <v>7</v>
      </c>
      <c r="B16" s="10" t="s">
        <v>9</v>
      </c>
      <c r="C16" s="8"/>
      <c r="D16" s="8"/>
      <c r="E16" s="8">
        <v>21</v>
      </c>
      <c r="F16" s="25"/>
      <c r="G16" s="33"/>
      <c r="H16" s="28">
        <f t="shared" si="0"/>
        <v>21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4.25">
      <c r="A17" s="9" t="s">
        <v>10</v>
      </c>
      <c r="B17" s="10" t="s">
        <v>11</v>
      </c>
      <c r="C17" s="8"/>
      <c r="D17" s="8"/>
      <c r="E17" s="8">
        <v>23</v>
      </c>
      <c r="F17" s="25"/>
      <c r="G17" s="33"/>
      <c r="H17" s="28">
        <f t="shared" si="0"/>
        <v>23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4.25">
      <c r="A18" s="9" t="s">
        <v>7</v>
      </c>
      <c r="B18" s="10" t="s">
        <v>18</v>
      </c>
      <c r="C18" s="8">
        <v>2</v>
      </c>
      <c r="D18" s="8">
        <v>19</v>
      </c>
      <c r="E18" s="8">
        <v>24</v>
      </c>
      <c r="F18" s="25"/>
      <c r="G18" s="33"/>
      <c r="H18" s="28">
        <f t="shared" si="0"/>
        <v>45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4.25">
      <c r="A19" s="9" t="s">
        <v>24</v>
      </c>
      <c r="B19" s="10" t="s">
        <v>18</v>
      </c>
      <c r="C19" s="8"/>
      <c r="D19" s="8"/>
      <c r="E19" s="8">
        <v>8</v>
      </c>
      <c r="F19" s="25"/>
      <c r="G19" s="33"/>
      <c r="H19" s="28">
        <f t="shared" si="0"/>
        <v>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4.25">
      <c r="A20" s="9" t="s">
        <v>17</v>
      </c>
      <c r="B20" s="10" t="s">
        <v>18</v>
      </c>
      <c r="C20" s="8"/>
      <c r="D20" s="8"/>
      <c r="E20" s="8">
        <v>2</v>
      </c>
      <c r="F20" s="25"/>
      <c r="G20" s="33"/>
      <c r="H20" s="28">
        <f t="shared" si="0"/>
        <v>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4.25">
      <c r="A21" s="9" t="s">
        <v>56</v>
      </c>
      <c r="B21" s="10" t="s">
        <v>18</v>
      </c>
      <c r="C21" s="8">
        <v>4</v>
      </c>
      <c r="D21" s="8"/>
      <c r="E21" s="8"/>
      <c r="F21" s="25"/>
      <c r="G21" s="33"/>
      <c r="H21" s="28">
        <f t="shared" si="0"/>
        <v>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4.25">
      <c r="A22" s="9" t="s">
        <v>61</v>
      </c>
      <c r="B22" s="10" t="s">
        <v>41</v>
      </c>
      <c r="C22" s="8">
        <v>17</v>
      </c>
      <c r="D22" s="8"/>
      <c r="E22" s="8"/>
      <c r="F22" s="25"/>
      <c r="G22" s="33"/>
      <c r="H22" s="28">
        <f t="shared" si="0"/>
        <v>17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4.25">
      <c r="A23" s="9" t="s">
        <v>44</v>
      </c>
      <c r="B23" s="10" t="s">
        <v>13</v>
      </c>
      <c r="C23" s="8"/>
      <c r="D23" s="8"/>
      <c r="E23" s="8">
        <v>1</v>
      </c>
      <c r="F23" s="25"/>
      <c r="G23" s="33"/>
      <c r="H23" s="28">
        <f t="shared" si="0"/>
        <v>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>
      <c r="A24" s="9" t="s">
        <v>45</v>
      </c>
      <c r="B24" s="10" t="s">
        <v>41</v>
      </c>
      <c r="C24" s="24">
        <v>67</v>
      </c>
      <c r="D24" s="21"/>
      <c r="E24" s="6"/>
      <c r="F24" s="26"/>
      <c r="G24" s="34"/>
      <c r="H24" s="28">
        <f t="shared" si="0"/>
        <v>67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49" customFormat="1" ht="14.25">
      <c r="A25" s="43" t="s">
        <v>81</v>
      </c>
      <c r="B25" s="44" t="s">
        <v>20</v>
      </c>
      <c r="C25" s="45">
        <v>25</v>
      </c>
      <c r="D25" s="45">
        <v>31</v>
      </c>
      <c r="E25" s="45">
        <v>1</v>
      </c>
      <c r="F25" s="46">
        <v>3</v>
      </c>
      <c r="G25" s="47">
        <v>16</v>
      </c>
      <c r="H25" s="28">
        <f>SUM(C25:G25)</f>
        <v>76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</row>
    <row r="26" spans="1:47" ht="14.25">
      <c r="A26" s="9" t="s">
        <v>19</v>
      </c>
      <c r="B26" s="11" t="s">
        <v>20</v>
      </c>
      <c r="C26" s="8"/>
      <c r="D26" s="8">
        <v>1</v>
      </c>
      <c r="E26" s="8">
        <v>1</v>
      </c>
      <c r="F26" s="25">
        <v>1</v>
      </c>
      <c r="G26" s="33"/>
      <c r="H26" s="28">
        <f t="shared" si="0"/>
        <v>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>
      <c r="A27" s="9" t="s">
        <v>25</v>
      </c>
      <c r="B27" s="10" t="s">
        <v>16</v>
      </c>
      <c r="C27" s="8"/>
      <c r="D27" s="8"/>
      <c r="E27" s="8"/>
      <c r="F27" s="25">
        <v>38</v>
      </c>
      <c r="G27" s="33"/>
      <c r="H27" s="28">
        <f t="shared" si="0"/>
        <v>38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4.25">
      <c r="A28" s="9" t="s">
        <v>35</v>
      </c>
      <c r="B28" s="10" t="s">
        <v>41</v>
      </c>
      <c r="C28" s="8"/>
      <c r="D28" s="8"/>
      <c r="E28" s="8"/>
      <c r="F28" s="25">
        <v>2</v>
      </c>
      <c r="G28" s="33">
        <v>15</v>
      </c>
      <c r="H28" s="28">
        <f>SUM(C28:G28)</f>
        <v>17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4.25">
      <c r="A29" s="9" t="s">
        <v>29</v>
      </c>
      <c r="B29" s="10" t="s">
        <v>16</v>
      </c>
      <c r="C29" s="8"/>
      <c r="D29" s="8"/>
      <c r="E29" s="8"/>
      <c r="F29" s="25">
        <v>17</v>
      </c>
      <c r="G29" s="33"/>
      <c r="H29" s="28">
        <f t="shared" si="0"/>
        <v>17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4.25">
      <c r="A30" s="9" t="s">
        <v>55</v>
      </c>
      <c r="B30" s="10" t="s">
        <v>41</v>
      </c>
      <c r="C30" s="8">
        <v>19</v>
      </c>
      <c r="D30" s="8"/>
      <c r="E30" s="8"/>
      <c r="F30" s="25"/>
      <c r="G30" s="33"/>
      <c r="H30" s="28">
        <f t="shared" si="0"/>
        <v>19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4.25">
      <c r="A31" s="9" t="s">
        <v>28</v>
      </c>
      <c r="B31" s="10" t="s">
        <v>41</v>
      </c>
      <c r="C31" s="8">
        <v>39</v>
      </c>
      <c r="D31" s="8">
        <v>50</v>
      </c>
      <c r="E31" s="8"/>
      <c r="F31" s="25">
        <v>30</v>
      </c>
      <c r="G31" s="33"/>
      <c r="H31" s="28">
        <f t="shared" si="0"/>
        <v>119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4.25">
      <c r="A32" s="9" t="s">
        <v>53</v>
      </c>
      <c r="B32" s="10" t="s">
        <v>41</v>
      </c>
      <c r="C32" s="8">
        <v>395</v>
      </c>
      <c r="D32" s="8"/>
      <c r="E32" s="8"/>
      <c r="F32" s="25"/>
      <c r="G32" s="33"/>
      <c r="H32" s="28">
        <f t="shared" si="0"/>
        <v>395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4.25">
      <c r="A33" s="9" t="s">
        <v>52</v>
      </c>
      <c r="B33" s="10" t="s">
        <v>13</v>
      </c>
      <c r="C33" s="8">
        <v>12</v>
      </c>
      <c r="D33" s="8"/>
      <c r="E33" s="8"/>
      <c r="F33" s="25"/>
      <c r="G33" s="33"/>
      <c r="H33" s="28">
        <f t="shared" si="0"/>
        <v>12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4.25">
      <c r="A34" s="9" t="s">
        <v>58</v>
      </c>
      <c r="B34" s="10" t="s">
        <v>41</v>
      </c>
      <c r="C34" s="8">
        <v>79</v>
      </c>
      <c r="D34" s="8"/>
      <c r="E34" s="8"/>
      <c r="F34" s="25"/>
      <c r="G34" s="33">
        <v>11</v>
      </c>
      <c r="H34" s="28">
        <f>SUM(C34:G34)</f>
        <v>90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4.25">
      <c r="A35" s="9" t="s">
        <v>14</v>
      </c>
      <c r="B35" s="10" t="s">
        <v>41</v>
      </c>
      <c r="C35" s="8">
        <v>9</v>
      </c>
      <c r="D35" s="8">
        <v>44</v>
      </c>
      <c r="E35" s="8">
        <v>25</v>
      </c>
      <c r="F35" s="25"/>
      <c r="G35" s="33">
        <v>15</v>
      </c>
      <c r="H35" s="28">
        <f>SUM(C35:G35)</f>
        <v>93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4.25">
      <c r="A36" s="9" t="s">
        <v>32</v>
      </c>
      <c r="B36" s="10" t="s">
        <v>16</v>
      </c>
      <c r="C36" s="8"/>
      <c r="D36" s="8"/>
      <c r="E36" s="8"/>
      <c r="F36" s="25">
        <v>10</v>
      </c>
      <c r="G36" s="33"/>
      <c r="H36" s="28">
        <f t="shared" si="0"/>
        <v>10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4.25">
      <c r="A37" s="9" t="s">
        <v>64</v>
      </c>
      <c r="B37" s="10" t="s">
        <v>31</v>
      </c>
      <c r="C37" s="8">
        <v>7</v>
      </c>
      <c r="D37" s="8"/>
      <c r="E37" s="8"/>
      <c r="F37" s="25"/>
      <c r="G37" s="33"/>
      <c r="H37" s="28">
        <f t="shared" si="0"/>
        <v>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4.25">
      <c r="A38" s="9" t="s">
        <v>54</v>
      </c>
      <c r="B38" s="10" t="s">
        <v>41</v>
      </c>
      <c r="C38" s="8">
        <v>13</v>
      </c>
      <c r="D38" s="8"/>
      <c r="E38" s="8"/>
      <c r="F38" s="25"/>
      <c r="G38" s="33"/>
      <c r="H38" s="28">
        <f t="shared" si="0"/>
        <v>13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4.25">
      <c r="A39" s="9" t="s">
        <v>26</v>
      </c>
      <c r="B39" s="10" t="s">
        <v>13</v>
      </c>
      <c r="C39" s="8"/>
      <c r="D39" s="8"/>
      <c r="E39" s="8"/>
      <c r="F39" s="25">
        <v>11</v>
      </c>
      <c r="G39" s="33"/>
      <c r="H39" s="28">
        <f t="shared" si="0"/>
        <v>11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4.25">
      <c r="A40" s="9" t="s">
        <v>37</v>
      </c>
      <c r="B40" s="10" t="s">
        <v>41</v>
      </c>
      <c r="C40" s="8">
        <v>118</v>
      </c>
      <c r="D40" s="8">
        <v>110</v>
      </c>
      <c r="E40" s="8"/>
      <c r="F40" s="25"/>
      <c r="G40" s="33"/>
      <c r="H40" s="28">
        <f t="shared" si="0"/>
        <v>228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4.25">
      <c r="A41" s="9" t="s">
        <v>62</v>
      </c>
      <c r="B41" s="10" t="s">
        <v>41</v>
      </c>
      <c r="C41" s="8">
        <v>7</v>
      </c>
      <c r="D41" s="8"/>
      <c r="E41" s="8"/>
      <c r="F41" s="25"/>
      <c r="G41" s="33"/>
      <c r="H41" s="28">
        <f t="shared" si="0"/>
        <v>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4.25">
      <c r="A42" s="9" t="s">
        <v>34</v>
      </c>
      <c r="B42" s="10" t="s">
        <v>41</v>
      </c>
      <c r="C42" s="8">
        <v>56</v>
      </c>
      <c r="D42" s="8">
        <v>7</v>
      </c>
      <c r="E42" s="8"/>
      <c r="F42" s="25">
        <v>1</v>
      </c>
      <c r="G42" s="33">
        <v>355</v>
      </c>
      <c r="H42" s="28">
        <f>SUM(C42:G42)</f>
        <v>419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4.25">
      <c r="A43" s="9" t="s">
        <v>47</v>
      </c>
      <c r="B43" s="10" t="s">
        <v>41</v>
      </c>
      <c r="C43" s="8">
        <v>1</v>
      </c>
      <c r="D43" s="8"/>
      <c r="E43" s="8"/>
      <c r="F43" s="25"/>
      <c r="G43" s="33"/>
      <c r="H43" s="28">
        <f t="shared" si="0"/>
        <v>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4.25">
      <c r="A44" s="9" t="s">
        <v>36</v>
      </c>
      <c r="B44" s="10" t="s">
        <v>41</v>
      </c>
      <c r="C44" s="8">
        <v>84</v>
      </c>
      <c r="D44" s="8">
        <v>1121</v>
      </c>
      <c r="E44" s="8"/>
      <c r="F44" s="25"/>
      <c r="G44" s="33"/>
      <c r="H44" s="28">
        <f t="shared" si="0"/>
        <v>1205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4.25">
      <c r="A45" s="9" t="s">
        <v>27</v>
      </c>
      <c r="B45" s="10" t="s">
        <v>13</v>
      </c>
      <c r="C45" s="8"/>
      <c r="D45" s="8"/>
      <c r="E45" s="8"/>
      <c r="F45" s="25">
        <v>17</v>
      </c>
      <c r="G45" s="33"/>
      <c r="H45" s="28">
        <f t="shared" si="0"/>
        <v>17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4.25">
      <c r="A46" s="9" t="s">
        <v>48</v>
      </c>
      <c r="B46" s="10" t="s">
        <v>49</v>
      </c>
      <c r="C46" s="21">
        <v>22</v>
      </c>
      <c r="D46" s="21"/>
      <c r="E46" s="6"/>
      <c r="F46" s="26"/>
      <c r="G46" s="34"/>
      <c r="H46" s="28">
        <f t="shared" si="0"/>
        <v>22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4.25">
      <c r="A47" s="9" t="s">
        <v>30</v>
      </c>
      <c r="B47" s="10" t="s">
        <v>31</v>
      </c>
      <c r="C47" s="8">
        <v>63</v>
      </c>
      <c r="D47" s="8">
        <v>163</v>
      </c>
      <c r="E47" s="8"/>
      <c r="F47" s="25">
        <v>28</v>
      </c>
      <c r="G47" s="33"/>
      <c r="H47" s="32">
        <f t="shared" si="0"/>
        <v>254</v>
      </c>
      <c r="I47" s="38" t="s">
        <v>73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>
      <c r="A48" s="9" t="s">
        <v>43</v>
      </c>
      <c r="B48" s="10"/>
      <c r="C48" s="21">
        <v>5</v>
      </c>
      <c r="D48" s="21"/>
      <c r="E48" s="6"/>
      <c r="F48" s="26"/>
      <c r="G48" s="34"/>
      <c r="H48" s="32">
        <f t="shared" si="0"/>
        <v>5</v>
      </c>
      <c r="I48" s="4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4.25">
      <c r="A49" s="9" t="s">
        <v>50</v>
      </c>
      <c r="B49" s="10" t="s">
        <v>41</v>
      </c>
      <c r="C49" s="21">
        <v>8</v>
      </c>
      <c r="D49" s="21"/>
      <c r="E49" s="6"/>
      <c r="F49" s="26"/>
      <c r="G49" s="34"/>
      <c r="H49" s="32">
        <f t="shared" si="0"/>
        <v>8</v>
      </c>
      <c r="I49" s="4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>
      <c r="A50" s="9" t="s">
        <v>76</v>
      </c>
      <c r="B50" s="10" t="s">
        <v>41</v>
      </c>
      <c r="C50" s="21"/>
      <c r="D50" s="21"/>
      <c r="E50" s="6"/>
      <c r="F50" s="26"/>
      <c r="G50" s="36">
        <v>110</v>
      </c>
      <c r="H50" s="32">
        <v>110</v>
      </c>
      <c r="I50" s="4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4.25">
      <c r="A51" s="9" t="s">
        <v>77</v>
      </c>
      <c r="B51" s="10" t="s">
        <v>13</v>
      </c>
      <c r="C51" s="8"/>
      <c r="D51" s="8">
        <v>15</v>
      </c>
      <c r="E51" s="8"/>
      <c r="F51" s="25"/>
      <c r="G51" s="33"/>
      <c r="H51" s="32">
        <f t="shared" si="0"/>
        <v>15</v>
      </c>
      <c r="I51" s="4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4.25">
      <c r="A52" s="9" t="s">
        <v>78</v>
      </c>
      <c r="B52" s="10"/>
      <c r="C52" s="8"/>
      <c r="D52" s="8"/>
      <c r="E52" s="8"/>
      <c r="F52" s="25"/>
      <c r="G52" s="33">
        <v>51</v>
      </c>
      <c r="H52" s="32">
        <f>SUM(C52:G52)</f>
        <v>51</v>
      </c>
      <c r="I52" s="4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>
      <c r="A53" s="9" t="s">
        <v>33</v>
      </c>
      <c r="B53" s="10" t="s">
        <v>16</v>
      </c>
      <c r="C53" s="8"/>
      <c r="D53" s="8"/>
      <c r="E53" s="8"/>
      <c r="F53" s="25">
        <v>4</v>
      </c>
      <c r="G53" s="33"/>
      <c r="H53" s="39">
        <f t="shared" si="0"/>
        <v>4</v>
      </c>
      <c r="I53" s="41" t="s">
        <v>79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s="18" customFormat="1" ht="27">
      <c r="A54" s="14" t="s">
        <v>38</v>
      </c>
      <c r="B54" s="15" t="s">
        <v>9</v>
      </c>
      <c r="C54" s="16"/>
      <c r="D54" s="16">
        <v>101</v>
      </c>
      <c r="E54" s="16"/>
      <c r="F54" s="27"/>
      <c r="G54" s="35"/>
      <c r="H54" s="28">
        <f t="shared" si="0"/>
        <v>101</v>
      </c>
      <c r="I54" s="42" t="s">
        <v>79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18" customFormat="1" ht="14.25">
      <c r="A55" s="14" t="s">
        <v>75</v>
      </c>
      <c r="B55" s="15"/>
      <c r="C55" s="16"/>
      <c r="D55" s="16"/>
      <c r="E55" s="16"/>
      <c r="F55" s="27"/>
      <c r="G55" s="35">
        <v>10</v>
      </c>
      <c r="H55" s="28"/>
      <c r="I55" s="17" t="s">
        <v>79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18" customFormat="1" ht="27">
      <c r="A56" s="14" t="s">
        <v>67</v>
      </c>
      <c r="B56" s="15" t="s">
        <v>9</v>
      </c>
      <c r="C56" s="16">
        <v>5</v>
      </c>
      <c r="D56" s="16"/>
      <c r="E56" s="16"/>
      <c r="F56" s="27"/>
      <c r="G56" s="35"/>
      <c r="H56" s="28">
        <f t="shared" si="0"/>
        <v>5</v>
      </c>
      <c r="I56" s="42" t="s">
        <v>79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ht="14.25">
      <c r="A57" s="9" t="s">
        <v>51</v>
      </c>
      <c r="B57" s="10" t="s">
        <v>46</v>
      </c>
      <c r="C57" s="8"/>
      <c r="D57" s="8">
        <v>1</v>
      </c>
      <c r="E57" s="8"/>
      <c r="F57" s="25"/>
      <c r="G57" s="33"/>
      <c r="H57" s="28">
        <f t="shared" si="0"/>
        <v>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>
      <c r="A58" s="9" t="s">
        <v>63</v>
      </c>
      <c r="B58" s="10" t="s">
        <v>46</v>
      </c>
      <c r="C58" s="8">
        <v>1</v>
      </c>
      <c r="D58" s="8"/>
      <c r="E58" s="8"/>
      <c r="F58" s="25"/>
      <c r="G58" s="33">
        <v>1</v>
      </c>
      <c r="H58" s="28">
        <f>SUM(C58:G58)</f>
        <v>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4.25">
      <c r="A59" s="9" t="s">
        <v>39</v>
      </c>
      <c r="B59" s="10" t="s">
        <v>46</v>
      </c>
      <c r="C59" s="8"/>
      <c r="D59" s="8">
        <v>1</v>
      </c>
      <c r="E59" s="8"/>
      <c r="F59" s="25"/>
      <c r="G59" s="33"/>
      <c r="H59" s="28">
        <f t="shared" si="0"/>
        <v>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4.25">
      <c r="A60" s="9" t="s">
        <v>42</v>
      </c>
      <c r="B60" s="10" t="s">
        <v>40</v>
      </c>
      <c r="C60" s="21"/>
      <c r="D60" s="21">
        <v>180</v>
      </c>
      <c r="E60" s="6"/>
      <c r="F60" s="26"/>
      <c r="G60" s="34"/>
      <c r="H60" s="28">
        <f t="shared" si="0"/>
        <v>180</v>
      </c>
      <c r="I60" s="1" t="s">
        <v>80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>
      <c r="A61" s="9" t="s">
        <v>72</v>
      </c>
      <c r="B61" s="10"/>
      <c r="C61" s="21"/>
      <c r="D61" s="21">
        <v>85</v>
      </c>
      <c r="E61" s="6"/>
      <c r="F61" s="26"/>
      <c r="G61" s="34"/>
      <c r="H61" s="31">
        <f t="shared" si="0"/>
        <v>85</v>
      </c>
      <c r="I61" s="1" t="s">
        <v>80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>
      <c r="A62" s="14"/>
      <c r="B62" s="10" t="s">
        <v>46</v>
      </c>
      <c r="C62" s="21"/>
      <c r="D62" s="21"/>
      <c r="E62" s="6"/>
      <c r="F62" s="26"/>
      <c r="G62" s="36">
        <v>16</v>
      </c>
      <c r="H62" s="2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>
      <c r="A63" s="9"/>
      <c r="B63" s="10"/>
      <c r="C63" s="21"/>
      <c r="D63" s="21"/>
      <c r="E63" s="6"/>
      <c r="F63" s="26"/>
      <c r="G63" s="34"/>
      <c r="H63" s="2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">
      <c r="A64" s="9"/>
      <c r="B64" s="10"/>
      <c r="C64" s="21"/>
      <c r="D64" s="21"/>
      <c r="E64" s="6"/>
      <c r="F64" s="26"/>
      <c r="G64" s="34"/>
      <c r="H64" s="2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3.5">
      <c r="A65" s="1"/>
      <c r="B65" s="13"/>
      <c r="C65" s="22"/>
      <c r="D65" s="22"/>
      <c r="E65" s="7"/>
      <c r="F65" s="7"/>
      <c r="G65" s="7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3.5">
      <c r="A66" s="1"/>
      <c r="B66" s="13"/>
      <c r="C66" s="22"/>
      <c r="D66" s="22"/>
      <c r="E66" s="7"/>
      <c r="F66" s="7"/>
      <c r="G66" s="7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3.5">
      <c r="A67" s="1"/>
      <c r="B67" s="13"/>
      <c r="C67" s="22"/>
      <c r="D67" s="22"/>
      <c r="E67" s="7"/>
      <c r="F67" s="7"/>
      <c r="G67" s="7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3.5">
      <c r="A68" s="1"/>
      <c r="B68" s="13"/>
      <c r="C68" s="22"/>
      <c r="D68" s="22"/>
      <c r="E68" s="7"/>
      <c r="F68" s="7"/>
      <c r="G68" s="7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3.5">
      <c r="A69" s="1"/>
      <c r="B69" s="13"/>
      <c r="C69" s="22"/>
      <c r="D69" s="22"/>
      <c r="E69" s="7"/>
      <c r="F69" s="7"/>
      <c r="G69" s="7"/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3.5">
      <c r="A70" s="1"/>
      <c r="B70" s="13"/>
      <c r="C70" s="22"/>
      <c r="D70" s="22"/>
      <c r="E70" s="7"/>
      <c r="F70" s="7"/>
      <c r="G70" s="7"/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3.5">
      <c r="A71" s="1"/>
      <c r="B71" s="13"/>
      <c r="C71" s="22"/>
      <c r="D71" s="22"/>
      <c r="E71" s="7"/>
      <c r="F71" s="7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3.5">
      <c r="A72" s="1"/>
      <c r="B72" s="13"/>
      <c r="C72" s="22"/>
      <c r="D72" s="22"/>
      <c r="E72" s="7"/>
      <c r="F72" s="7"/>
      <c r="G72" s="7"/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3.5">
      <c r="A73" s="1"/>
      <c r="B73" s="13"/>
      <c r="C73" s="22"/>
      <c r="D73" s="22"/>
      <c r="E73" s="7"/>
      <c r="F73" s="7"/>
      <c r="G73" s="7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3.5">
      <c r="A74" s="1"/>
      <c r="B74" s="13"/>
      <c r="C74" s="22"/>
      <c r="D74" s="22"/>
      <c r="E74" s="7"/>
      <c r="F74" s="7"/>
      <c r="G74" s="7"/>
      <c r="H74" s="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3.5">
      <c r="A75" s="1"/>
      <c r="B75" s="13"/>
      <c r="C75" s="22"/>
      <c r="D75" s="22"/>
      <c r="E75" s="7"/>
      <c r="F75" s="7"/>
      <c r="G75" s="7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3.5">
      <c r="A76" s="1"/>
      <c r="B76" s="13"/>
      <c r="C76" s="22"/>
      <c r="D76" s="22"/>
      <c r="E76" s="7"/>
      <c r="F76" s="7"/>
      <c r="G76" s="7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3.5">
      <c r="A77" s="1"/>
      <c r="B77" s="13"/>
      <c r="C77" s="22"/>
      <c r="D77" s="22"/>
      <c r="E77" s="7"/>
      <c r="F77" s="7"/>
      <c r="G77" s="7"/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3.5">
      <c r="A78" s="1"/>
      <c r="B78" s="13"/>
      <c r="C78" s="22"/>
      <c r="D78" s="22"/>
      <c r="E78" s="7"/>
      <c r="F78" s="7"/>
      <c r="G78" s="7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3.5">
      <c r="A79" s="1"/>
      <c r="B79" s="13"/>
      <c r="C79" s="22"/>
      <c r="D79" s="22"/>
      <c r="E79" s="7"/>
      <c r="F79" s="7"/>
      <c r="G79" s="7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3.5">
      <c r="A80" s="1"/>
      <c r="B80" s="13"/>
      <c r="C80" s="22"/>
      <c r="D80" s="22"/>
      <c r="E80" s="7"/>
      <c r="F80" s="7"/>
      <c r="G80" s="7"/>
      <c r="H80" s="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3.5">
      <c r="A81" s="1"/>
      <c r="B81" s="13"/>
      <c r="C81" s="22"/>
      <c r="D81" s="22"/>
      <c r="E81" s="7"/>
      <c r="F81" s="7"/>
      <c r="G81" s="7"/>
      <c r="H81" s="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3.5">
      <c r="A82" s="1"/>
      <c r="B82" s="13"/>
      <c r="C82" s="22"/>
      <c r="D82" s="22"/>
      <c r="E82" s="7"/>
      <c r="F82" s="7"/>
      <c r="G82" s="7"/>
      <c r="H82" s="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3.5">
      <c r="A83" s="1"/>
      <c r="B83" s="13"/>
      <c r="C83" s="22"/>
      <c r="D83" s="22"/>
      <c r="E83" s="7"/>
      <c r="F83" s="7"/>
      <c r="G83" s="7"/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3.5">
      <c r="A84" s="1"/>
      <c r="B84" s="13"/>
      <c r="C84" s="22"/>
      <c r="D84" s="22"/>
      <c r="E84" s="7"/>
      <c r="F84" s="7"/>
      <c r="G84" s="7"/>
      <c r="H84" s="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3.5">
      <c r="A85" s="1"/>
      <c r="B85" s="13"/>
      <c r="C85" s="22"/>
      <c r="D85" s="22"/>
      <c r="E85" s="7"/>
      <c r="F85" s="7"/>
      <c r="G85" s="7"/>
      <c r="H85" s="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3.5">
      <c r="A86" s="1"/>
      <c r="B86" s="13"/>
      <c r="C86" s="22"/>
      <c r="D86" s="22"/>
      <c r="E86" s="7"/>
      <c r="F86" s="7"/>
      <c r="G86" s="7"/>
      <c r="H86" s="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3.5">
      <c r="A87" s="1"/>
      <c r="B87" s="13"/>
      <c r="C87" s="22"/>
      <c r="D87" s="22"/>
      <c r="E87" s="7"/>
      <c r="F87" s="7"/>
      <c r="G87" s="7"/>
      <c r="H87" s="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3.5">
      <c r="A88" s="1"/>
      <c r="B88" s="13"/>
      <c r="C88" s="22"/>
      <c r="D88" s="22"/>
      <c r="E88" s="7"/>
      <c r="F88" s="7"/>
      <c r="G88" s="7"/>
      <c r="H88" s="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3.5">
      <c r="A89" s="1"/>
      <c r="B89" s="13"/>
      <c r="C89" s="22"/>
      <c r="D89" s="22"/>
      <c r="E89" s="7"/>
      <c r="F89" s="7"/>
      <c r="G89" s="7"/>
      <c r="H89" s="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3.5">
      <c r="A90" s="1"/>
      <c r="B90" s="13"/>
      <c r="C90" s="22"/>
      <c r="D90" s="22"/>
      <c r="E90" s="7"/>
      <c r="F90" s="7"/>
      <c r="G90" s="7"/>
      <c r="H90" s="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3.5">
      <c r="A91" s="1"/>
      <c r="B91" s="13"/>
      <c r="C91" s="22"/>
      <c r="D91" s="22"/>
      <c r="E91" s="7"/>
      <c r="F91" s="7"/>
      <c r="G91" s="7"/>
      <c r="H91" s="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3.5">
      <c r="A92" s="1"/>
      <c r="B92" s="13"/>
      <c r="C92" s="22"/>
      <c r="D92" s="22"/>
      <c r="E92" s="7"/>
      <c r="F92" s="7"/>
      <c r="G92" s="7"/>
      <c r="H92" s="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3.5">
      <c r="A93" s="1"/>
      <c r="B93" s="13"/>
      <c r="C93" s="22"/>
      <c r="D93" s="22"/>
      <c r="E93" s="7"/>
      <c r="F93" s="7"/>
      <c r="G93" s="7"/>
      <c r="H93" s="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3.5">
      <c r="A94" s="1"/>
      <c r="B94" s="13"/>
      <c r="C94" s="22"/>
      <c r="D94" s="22"/>
      <c r="E94" s="7"/>
      <c r="F94" s="7"/>
      <c r="G94" s="7"/>
      <c r="H94" s="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3.5">
      <c r="A95" s="1"/>
      <c r="B95" s="13"/>
      <c r="C95" s="22"/>
      <c r="D95" s="22"/>
      <c r="E95" s="7"/>
      <c r="F95" s="7"/>
      <c r="G95" s="7"/>
      <c r="H95" s="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3.5">
      <c r="A96" s="1"/>
      <c r="B96" s="13"/>
      <c r="C96" s="22"/>
      <c r="D96" s="22"/>
      <c r="E96" s="7"/>
      <c r="F96" s="7"/>
      <c r="G96" s="7"/>
      <c r="H96" s="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3.5">
      <c r="A97" s="1"/>
      <c r="B97" s="13"/>
      <c r="C97" s="22"/>
      <c r="D97" s="22"/>
      <c r="E97" s="7"/>
      <c r="F97" s="7"/>
      <c r="G97" s="7"/>
      <c r="H97" s="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3.5">
      <c r="A98" s="1"/>
      <c r="B98" s="13"/>
      <c r="C98" s="22"/>
      <c r="D98" s="22"/>
      <c r="E98" s="7"/>
      <c r="F98" s="7"/>
      <c r="G98" s="7"/>
      <c r="H98" s="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3.5">
      <c r="A99" s="1"/>
      <c r="B99" s="13"/>
      <c r="C99" s="22"/>
      <c r="D99" s="22"/>
      <c r="E99" s="7"/>
      <c r="F99" s="7"/>
      <c r="G99" s="7"/>
      <c r="H99" s="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3.5">
      <c r="A100" s="1"/>
      <c r="B100" s="13"/>
      <c r="C100" s="22"/>
      <c r="D100" s="22"/>
      <c r="E100" s="7"/>
      <c r="F100" s="7"/>
      <c r="G100" s="7"/>
      <c r="H100" s="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3.5">
      <c r="A101" s="1"/>
      <c r="B101" s="13"/>
      <c r="C101" s="22"/>
      <c r="D101" s="22"/>
      <c r="E101" s="7"/>
      <c r="F101" s="7"/>
      <c r="G101" s="7"/>
      <c r="H101" s="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3.5">
      <c r="A102" s="1"/>
      <c r="B102" s="13"/>
      <c r="C102" s="22"/>
      <c r="D102" s="22"/>
      <c r="E102" s="7"/>
      <c r="F102" s="7"/>
      <c r="G102" s="7"/>
      <c r="H102" s="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3.5">
      <c r="A103" s="1"/>
      <c r="B103" s="13"/>
      <c r="C103" s="22"/>
      <c r="D103" s="22"/>
      <c r="E103" s="7"/>
      <c r="F103" s="7"/>
      <c r="G103" s="7"/>
      <c r="H103" s="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3.5">
      <c r="A104" s="1"/>
      <c r="B104" s="13"/>
      <c r="C104" s="22"/>
      <c r="D104" s="22"/>
      <c r="E104" s="7"/>
      <c r="F104" s="7"/>
      <c r="G104" s="7"/>
      <c r="H104" s="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3.5">
      <c r="A105" s="1"/>
      <c r="B105" s="13"/>
      <c r="C105" s="22"/>
      <c r="D105" s="22"/>
      <c r="E105" s="7"/>
      <c r="F105" s="7"/>
      <c r="G105" s="7"/>
      <c r="H105" s="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3.5">
      <c r="A106" s="1"/>
      <c r="B106" s="13"/>
      <c r="C106" s="22"/>
      <c r="D106" s="22"/>
      <c r="E106" s="7"/>
      <c r="F106" s="7"/>
      <c r="G106" s="7"/>
      <c r="H106" s="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3.5">
      <c r="A107" s="1"/>
      <c r="B107" s="13"/>
      <c r="C107" s="22"/>
      <c r="D107" s="22"/>
      <c r="E107" s="7"/>
      <c r="F107" s="7"/>
      <c r="G107" s="7"/>
      <c r="H107" s="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3.5">
      <c r="A108" s="1"/>
      <c r="B108" s="13"/>
      <c r="C108" s="22"/>
      <c r="D108" s="22"/>
      <c r="E108" s="7"/>
      <c r="F108" s="7"/>
      <c r="G108" s="7"/>
      <c r="H108" s="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3.5">
      <c r="A109" s="1"/>
      <c r="B109" s="13"/>
      <c r="C109" s="22"/>
      <c r="D109" s="22"/>
      <c r="E109" s="7"/>
      <c r="F109" s="7"/>
      <c r="G109" s="7"/>
      <c r="H109" s="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3.5">
      <c r="A110" s="1"/>
      <c r="B110" s="13"/>
      <c r="C110" s="22"/>
      <c r="D110" s="22"/>
      <c r="E110" s="7"/>
      <c r="F110" s="7"/>
      <c r="G110" s="7"/>
      <c r="H110" s="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3.5">
      <c r="A111" s="1"/>
      <c r="B111" s="13"/>
      <c r="C111" s="22"/>
      <c r="D111" s="22"/>
      <c r="E111" s="7"/>
      <c r="F111" s="7"/>
      <c r="G111" s="7"/>
      <c r="H111" s="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3.5">
      <c r="A112" s="1"/>
      <c r="B112" s="13"/>
      <c r="C112" s="22"/>
      <c r="D112" s="22"/>
      <c r="E112" s="7"/>
      <c r="F112" s="7"/>
      <c r="G112" s="7"/>
      <c r="H112" s="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3.5">
      <c r="A113" s="1"/>
      <c r="B113" s="13"/>
      <c r="C113" s="22"/>
      <c r="D113" s="22"/>
      <c r="E113" s="7"/>
      <c r="F113" s="7"/>
      <c r="G113" s="7"/>
      <c r="H113" s="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3.5">
      <c r="A114" s="1"/>
      <c r="B114" s="13"/>
      <c r="C114" s="22"/>
      <c r="D114" s="22"/>
      <c r="E114" s="7"/>
      <c r="F114" s="7"/>
      <c r="G114" s="7"/>
      <c r="H114" s="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3.5">
      <c r="A115" s="1"/>
      <c r="B115" s="13"/>
      <c r="C115" s="22"/>
      <c r="D115" s="22"/>
      <c r="E115" s="7"/>
      <c r="F115" s="7"/>
      <c r="G115" s="7"/>
      <c r="H115" s="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3.5">
      <c r="A116" s="1"/>
      <c r="B116" s="13"/>
      <c r="C116" s="22"/>
      <c r="D116" s="22"/>
      <c r="E116" s="7"/>
      <c r="F116" s="7"/>
      <c r="G116" s="7"/>
      <c r="H116" s="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3.5">
      <c r="A117" s="1"/>
      <c r="B117" s="13"/>
      <c r="C117" s="22"/>
      <c r="D117" s="22"/>
      <c r="E117" s="7"/>
      <c r="F117" s="7"/>
      <c r="G117" s="7"/>
      <c r="H117" s="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3.5">
      <c r="A118" s="1"/>
      <c r="B118" s="13"/>
      <c r="C118" s="22"/>
      <c r="D118" s="22"/>
      <c r="E118" s="7"/>
      <c r="F118" s="7"/>
      <c r="G118" s="7"/>
      <c r="H118" s="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3.5">
      <c r="A119" s="1"/>
      <c r="B119" s="13"/>
      <c r="C119" s="22"/>
      <c r="D119" s="22"/>
      <c r="E119" s="7"/>
      <c r="F119" s="7"/>
      <c r="G119" s="7"/>
      <c r="H119" s="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3.5">
      <c r="A120" s="1"/>
      <c r="B120" s="13"/>
      <c r="C120" s="22"/>
      <c r="D120" s="22"/>
      <c r="E120" s="7"/>
      <c r="F120" s="7"/>
      <c r="G120" s="7"/>
      <c r="H120" s="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3.5">
      <c r="A121" s="1"/>
      <c r="B121" s="13"/>
      <c r="C121" s="22"/>
      <c r="D121" s="22"/>
      <c r="E121" s="7"/>
      <c r="F121" s="7"/>
      <c r="G121" s="7"/>
      <c r="H121" s="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3.5">
      <c r="A122" s="1"/>
      <c r="B122" s="13"/>
      <c r="C122" s="22"/>
      <c r="D122" s="22"/>
      <c r="E122" s="7"/>
      <c r="F122" s="7"/>
      <c r="G122" s="7"/>
      <c r="H122" s="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3.5">
      <c r="A123" s="1"/>
      <c r="B123" s="13"/>
      <c r="C123" s="22"/>
      <c r="D123" s="22"/>
      <c r="E123" s="7"/>
      <c r="F123" s="7"/>
      <c r="G123" s="7"/>
      <c r="H123" s="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3.5">
      <c r="A124" s="1"/>
      <c r="B124" s="13"/>
      <c r="C124" s="22"/>
      <c r="D124" s="22"/>
      <c r="E124" s="7"/>
      <c r="F124" s="7"/>
      <c r="G124" s="7"/>
      <c r="H124" s="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3.5">
      <c r="A125" s="1"/>
      <c r="B125" s="13"/>
      <c r="C125" s="23"/>
      <c r="D125" s="2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3.5">
      <c r="A126" s="1"/>
      <c r="B126" s="13"/>
      <c r="C126" s="23"/>
      <c r="D126" s="2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3.5">
      <c r="A127" s="1"/>
      <c r="B127" s="13"/>
      <c r="C127" s="23"/>
      <c r="D127" s="2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3.5">
      <c r="A128" s="1"/>
      <c r="B128" s="13"/>
      <c r="C128" s="23"/>
      <c r="D128" s="2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3.5">
      <c r="A129" s="1"/>
      <c r="B129" s="13"/>
      <c r="C129" s="23"/>
      <c r="D129" s="2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3.5">
      <c r="A130" s="1"/>
      <c r="B130" s="13"/>
      <c r="C130" s="23"/>
      <c r="D130" s="2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3.5">
      <c r="A131" s="1"/>
      <c r="B131" s="13"/>
      <c r="C131" s="23"/>
      <c r="D131" s="2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3.5">
      <c r="A132" s="1"/>
      <c r="B132" s="13"/>
      <c r="C132" s="23"/>
      <c r="D132" s="2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3.5">
      <c r="A133" s="1"/>
      <c r="B133" s="13"/>
      <c r="C133" s="23"/>
      <c r="D133" s="2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3.5">
      <c r="A134" s="1"/>
      <c r="B134" s="13"/>
      <c r="C134" s="23"/>
      <c r="D134" s="2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3.5">
      <c r="A135" s="1"/>
      <c r="B135" s="13"/>
      <c r="C135" s="23"/>
      <c r="D135" s="2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3.5">
      <c r="A136" s="1"/>
      <c r="B136" s="13"/>
      <c r="C136" s="23"/>
      <c r="D136" s="2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3.5">
      <c r="A137" s="1"/>
      <c r="B137" s="13"/>
      <c r="C137" s="23"/>
      <c r="D137" s="2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3.5">
      <c r="A138" s="1"/>
      <c r="B138" s="13"/>
      <c r="C138" s="23"/>
      <c r="D138" s="2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3.5">
      <c r="A139" s="1"/>
      <c r="B139" s="13"/>
      <c r="C139" s="23"/>
      <c r="D139" s="2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3.5">
      <c r="A140" s="1"/>
      <c r="B140" s="13"/>
      <c r="C140" s="23"/>
      <c r="D140" s="2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3.5">
      <c r="A141" s="1"/>
      <c r="B141" s="13"/>
      <c r="C141" s="23"/>
      <c r="D141" s="2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3.5">
      <c r="A142" s="1"/>
      <c r="B142" s="13"/>
      <c r="C142" s="23"/>
      <c r="D142" s="2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3.5">
      <c r="A143" s="1"/>
      <c r="B143" s="13"/>
      <c r="C143" s="23"/>
      <c r="D143" s="2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3.5">
      <c r="A144" s="1"/>
      <c r="B144" s="13"/>
      <c r="C144" s="23"/>
      <c r="D144" s="2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3.5">
      <c r="A145" s="1"/>
      <c r="B145" s="13"/>
      <c r="C145" s="23"/>
      <c r="D145" s="2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3.5">
      <c r="A146" s="1"/>
      <c r="B146" s="13"/>
      <c r="C146" s="23"/>
      <c r="D146" s="2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3.5">
      <c r="A147" s="1"/>
      <c r="B147" s="13"/>
      <c r="C147" s="23"/>
      <c r="D147" s="2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3.5">
      <c r="A148" s="1"/>
      <c r="B148" s="13"/>
      <c r="C148" s="23"/>
      <c r="D148" s="2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3.5">
      <c r="A149" s="1"/>
      <c r="B149" s="13"/>
      <c r="C149" s="23"/>
      <c r="D149" s="2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3.5">
      <c r="A150" s="1"/>
      <c r="B150" s="13"/>
      <c r="C150" s="23"/>
      <c r="D150" s="2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3.5">
      <c r="A151" s="1"/>
      <c r="B151" s="13"/>
      <c r="C151" s="23"/>
      <c r="D151" s="2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3.5">
      <c r="A152" s="1"/>
      <c r="B152" s="13"/>
      <c r="C152" s="23"/>
      <c r="D152" s="2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3.5">
      <c r="A153" s="1"/>
      <c r="B153" s="13"/>
      <c r="C153" s="23"/>
      <c r="D153" s="2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3.5">
      <c r="A154" s="1"/>
      <c r="B154" s="13"/>
      <c r="C154" s="23"/>
      <c r="D154" s="2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3.5">
      <c r="A155" s="1"/>
      <c r="B155" s="13"/>
      <c r="C155" s="23"/>
      <c r="D155" s="2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3.5">
      <c r="A156" s="1"/>
      <c r="B156" s="13"/>
      <c r="C156" s="23"/>
      <c r="D156" s="2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3.5">
      <c r="A157" s="1"/>
      <c r="B157" s="13"/>
      <c r="C157" s="23"/>
      <c r="D157" s="2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3.5">
      <c r="A158" s="1"/>
      <c r="B158" s="13"/>
      <c r="C158" s="23"/>
      <c r="D158" s="2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3.5">
      <c r="A159" s="1"/>
      <c r="B159" s="13"/>
      <c r="C159" s="23"/>
      <c r="D159" s="2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3.5">
      <c r="A160" s="1"/>
      <c r="B160" s="13"/>
      <c r="C160" s="23"/>
      <c r="D160" s="2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3.5">
      <c r="A161" s="1"/>
      <c r="B161" s="13"/>
      <c r="C161" s="23"/>
      <c r="D161" s="2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3.5">
      <c r="A162" s="1"/>
      <c r="B162" s="13"/>
      <c r="C162" s="23"/>
      <c r="D162" s="2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3.5">
      <c r="A163" s="1"/>
      <c r="B163" s="13"/>
      <c r="C163" s="23"/>
      <c r="D163" s="2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3.5">
      <c r="A164" s="1"/>
      <c r="B164" s="13"/>
      <c r="C164" s="23"/>
      <c r="D164" s="2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3.5">
      <c r="A165" s="1"/>
      <c r="B165" s="13"/>
      <c r="C165" s="23"/>
      <c r="D165" s="2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3.5">
      <c r="A166" s="1"/>
      <c r="B166" s="13"/>
      <c r="C166" s="23"/>
      <c r="D166" s="2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3.5">
      <c r="A167" s="1"/>
      <c r="B167" s="13"/>
      <c r="C167" s="23"/>
      <c r="D167" s="2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3.5">
      <c r="A168" s="1"/>
      <c r="B168" s="13"/>
      <c r="C168" s="23"/>
      <c r="D168" s="2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3.5">
      <c r="A169" s="1"/>
      <c r="B169" s="13"/>
      <c r="C169" s="23"/>
      <c r="D169" s="2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3.5">
      <c r="A170" s="1"/>
      <c r="B170" s="13"/>
      <c r="C170" s="23"/>
      <c r="D170" s="2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3.5">
      <c r="A171" s="1"/>
      <c r="B171" s="13"/>
      <c r="C171" s="23"/>
      <c r="D171" s="2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3.5">
      <c r="A172" s="1"/>
      <c r="B172" s="13"/>
      <c r="C172" s="23"/>
      <c r="D172" s="2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3.5">
      <c r="A173" s="1"/>
      <c r="B173" s="13"/>
      <c r="C173" s="23"/>
      <c r="D173" s="2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3.5">
      <c r="A174" s="1"/>
      <c r="B174" s="13"/>
      <c r="C174" s="23"/>
      <c r="D174" s="2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3.5">
      <c r="A175" s="1"/>
      <c r="B175" s="13"/>
      <c r="C175" s="23"/>
      <c r="D175" s="2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3.5">
      <c r="A176" s="1"/>
      <c r="B176" s="13"/>
      <c r="C176" s="23"/>
      <c r="D176" s="2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3.5">
      <c r="A177" s="1"/>
      <c r="B177" s="13"/>
      <c r="C177" s="23"/>
      <c r="D177" s="2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3.5">
      <c r="A178" s="1"/>
      <c r="B178" s="13"/>
      <c r="C178" s="23"/>
      <c r="D178" s="2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3.5">
      <c r="A179" s="1"/>
      <c r="B179" s="13"/>
      <c r="C179" s="23"/>
      <c r="D179" s="2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3.5">
      <c r="A180" s="1"/>
      <c r="B180" s="13"/>
      <c r="C180" s="23"/>
      <c r="D180" s="2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3.5">
      <c r="A181" s="1"/>
      <c r="B181" s="13"/>
      <c r="C181" s="23"/>
      <c r="D181" s="2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3.5">
      <c r="A182" s="1"/>
      <c r="B182" s="13"/>
      <c r="C182" s="23"/>
      <c r="D182" s="2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13.5">
      <c r="A183" s="1"/>
      <c r="B183" s="13"/>
      <c r="C183" s="23"/>
      <c r="D183" s="2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13.5">
      <c r="A184" s="1"/>
      <c r="B184" s="13"/>
      <c r="C184" s="23"/>
      <c r="D184" s="2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3.5">
      <c r="A185" s="1"/>
      <c r="B185" s="13"/>
      <c r="C185" s="23"/>
      <c r="D185" s="2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3.5">
      <c r="A186" s="1"/>
      <c r="B186" s="13"/>
      <c r="C186" s="23"/>
      <c r="D186" s="2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3.5">
      <c r="A187" s="1"/>
      <c r="B187" s="13"/>
      <c r="C187" s="23"/>
      <c r="D187" s="2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3.5">
      <c r="A188" s="1"/>
      <c r="B188" s="13"/>
      <c r="C188" s="23"/>
      <c r="D188" s="2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3.5">
      <c r="A189" s="1"/>
      <c r="B189" s="13"/>
      <c r="C189" s="23"/>
      <c r="D189" s="2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3.5">
      <c r="A190" s="1"/>
      <c r="B190" s="13"/>
      <c r="C190" s="23"/>
      <c r="D190" s="2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3.5">
      <c r="A191" s="1"/>
      <c r="B191" s="13"/>
      <c r="C191" s="23"/>
      <c r="D191" s="2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3.5">
      <c r="A192" s="1"/>
      <c r="B192" s="13"/>
      <c r="C192" s="23"/>
      <c r="D192" s="2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3.5">
      <c r="A193" s="1"/>
      <c r="B193" s="13"/>
      <c r="C193" s="23"/>
      <c r="D193" s="2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3.5">
      <c r="A194" s="1"/>
      <c r="B194" s="13"/>
      <c r="C194" s="23"/>
      <c r="D194" s="2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3.5">
      <c r="A195" s="1"/>
      <c r="B195" s="13"/>
      <c r="C195" s="23"/>
      <c r="D195" s="2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13.5">
      <c r="A196" s="1"/>
      <c r="B196" s="13"/>
      <c r="C196" s="23"/>
      <c r="D196" s="2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3.5">
      <c r="A197" s="1"/>
      <c r="B197" s="13"/>
      <c r="C197" s="23"/>
      <c r="D197" s="2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3.5">
      <c r="A198" s="1"/>
      <c r="B198" s="13"/>
      <c r="C198" s="23"/>
      <c r="D198" s="2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3.5">
      <c r="A199" s="1"/>
      <c r="B199" s="13"/>
      <c r="C199" s="23"/>
      <c r="D199" s="2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3.5">
      <c r="A200" s="1"/>
      <c r="B200" s="13"/>
      <c r="C200" s="23"/>
      <c r="D200" s="2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3.5">
      <c r="A201" s="1"/>
      <c r="B201" s="13"/>
      <c r="C201" s="23"/>
      <c r="D201" s="2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13.5">
      <c r="A202" s="1"/>
      <c r="B202" s="13"/>
      <c r="C202" s="23"/>
      <c r="D202" s="2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13.5">
      <c r="A203" s="1"/>
      <c r="B203" s="13"/>
      <c r="C203" s="23"/>
      <c r="D203" s="2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3.5">
      <c r="A204" s="1"/>
      <c r="B204" s="13"/>
      <c r="C204" s="23"/>
      <c r="D204" s="2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3.5">
      <c r="A205" s="1"/>
      <c r="B205" s="13"/>
      <c r="C205" s="23"/>
      <c r="D205" s="2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3.5">
      <c r="A206" s="1"/>
      <c r="B206" s="13"/>
      <c r="C206" s="23"/>
      <c r="D206" s="2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13.5">
      <c r="A207" s="1"/>
      <c r="B207" s="13"/>
      <c r="C207" s="23"/>
      <c r="D207" s="2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13.5">
      <c r="A208" s="1"/>
      <c r="B208" s="13"/>
      <c r="C208" s="23"/>
      <c r="D208" s="2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13.5">
      <c r="A209" s="1"/>
      <c r="B209" s="13"/>
      <c r="C209" s="23"/>
      <c r="D209" s="2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13.5">
      <c r="A210" s="1"/>
      <c r="B210" s="13"/>
      <c r="C210" s="23"/>
      <c r="D210" s="2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13.5">
      <c r="A211" s="1"/>
      <c r="B211" s="13"/>
      <c r="C211" s="23"/>
      <c r="D211" s="2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13.5">
      <c r="A212" s="1"/>
      <c r="B212" s="13"/>
      <c r="C212" s="23"/>
      <c r="D212" s="2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13.5">
      <c r="A213" s="1"/>
      <c r="B213" s="13"/>
      <c r="C213" s="23"/>
      <c r="D213" s="2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13.5">
      <c r="A214" s="1"/>
      <c r="B214" s="13"/>
      <c r="C214" s="23"/>
      <c r="D214" s="2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13.5">
      <c r="A215" s="1"/>
      <c r="B215" s="13"/>
      <c r="C215" s="23"/>
      <c r="D215" s="2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13.5">
      <c r="A216" s="1"/>
      <c r="B216" s="13"/>
      <c r="C216" s="23"/>
      <c r="D216" s="2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13.5">
      <c r="A217" s="1"/>
      <c r="B217" s="13"/>
      <c r="C217" s="23"/>
      <c r="D217" s="2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13.5">
      <c r="A218" s="1"/>
      <c r="B218" s="13"/>
      <c r="C218" s="23"/>
      <c r="D218" s="2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13.5">
      <c r="A219" s="1"/>
      <c r="B219" s="13"/>
      <c r="C219" s="23"/>
      <c r="D219" s="2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13.5">
      <c r="A220" s="1"/>
      <c r="B220" s="13"/>
      <c r="C220" s="23"/>
      <c r="D220" s="2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13.5">
      <c r="A221" s="1"/>
      <c r="B221" s="13"/>
      <c r="C221" s="23"/>
      <c r="D221" s="2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13.5">
      <c r="A222" s="1"/>
      <c r="B222" s="13"/>
      <c r="C222" s="23"/>
      <c r="D222" s="2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13.5">
      <c r="A223" s="1"/>
      <c r="B223" s="13"/>
      <c r="C223" s="23"/>
      <c r="D223" s="2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13.5">
      <c r="A224" s="1"/>
      <c r="B224" s="13"/>
      <c r="C224" s="23"/>
      <c r="D224" s="2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13.5">
      <c r="A225" s="1"/>
      <c r="B225" s="13"/>
      <c r="C225" s="23"/>
      <c r="D225" s="2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3.5">
      <c r="A226" s="1"/>
      <c r="B226" s="13"/>
      <c r="C226" s="23"/>
      <c r="D226" s="2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3.5">
      <c r="A227" s="1"/>
      <c r="B227" s="13"/>
      <c r="C227" s="23"/>
      <c r="D227" s="2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3.5">
      <c r="A228" s="1"/>
      <c r="B228" s="13"/>
      <c r="C228" s="23"/>
      <c r="D228" s="2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3.5">
      <c r="A229" s="1"/>
      <c r="B229" s="13"/>
      <c r="C229" s="23"/>
      <c r="D229" s="2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3.5">
      <c r="A230" s="1"/>
      <c r="B230" s="13"/>
      <c r="C230" s="23"/>
      <c r="D230" s="2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3.5">
      <c r="A231" s="1"/>
      <c r="B231" s="13"/>
      <c r="C231" s="23"/>
      <c r="D231" s="2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3.5">
      <c r="A232" s="1"/>
      <c r="B232" s="13"/>
      <c r="C232" s="23"/>
      <c r="D232" s="2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3.5">
      <c r="A233" s="1"/>
      <c r="B233" s="13"/>
      <c r="C233" s="23"/>
      <c r="D233" s="2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3.5">
      <c r="A234" s="1"/>
      <c r="B234" s="13"/>
      <c r="C234" s="23"/>
      <c r="D234" s="2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3.5">
      <c r="A235" s="1"/>
      <c r="B235" s="13"/>
      <c r="C235" s="23"/>
      <c r="D235" s="2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13.5">
      <c r="A236" s="1"/>
      <c r="B236" s="13"/>
      <c r="C236" s="23"/>
      <c r="D236" s="2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3.5">
      <c r="A237" s="1"/>
      <c r="B237" s="13"/>
      <c r="C237" s="23"/>
      <c r="D237" s="2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3.5">
      <c r="A238" s="1"/>
      <c r="B238" s="13"/>
      <c r="C238" s="23"/>
      <c r="D238" s="2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3.5">
      <c r="A239" s="1"/>
      <c r="B239" s="13"/>
      <c r="C239" s="23"/>
      <c r="D239" s="2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3.5">
      <c r="A240" s="1"/>
      <c r="B240" s="13"/>
      <c r="C240" s="23"/>
      <c r="D240" s="2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3.5">
      <c r="A241" s="1"/>
      <c r="B241" s="13"/>
      <c r="C241" s="23"/>
      <c r="D241" s="2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3.5">
      <c r="A242" s="1"/>
      <c r="B242" s="13"/>
      <c r="C242" s="23"/>
      <c r="D242" s="2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3.5">
      <c r="A243" s="1"/>
      <c r="B243" s="13"/>
      <c r="C243" s="23"/>
      <c r="D243" s="2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13.5">
      <c r="A244" s="1"/>
      <c r="B244" s="13"/>
      <c r="C244" s="23"/>
      <c r="D244" s="2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3.5">
      <c r="A245" s="1"/>
      <c r="B245" s="13"/>
      <c r="C245" s="23"/>
      <c r="D245" s="2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3.5">
      <c r="A246" s="1"/>
      <c r="B246" s="13"/>
      <c r="C246" s="23"/>
      <c r="D246" s="2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3.5">
      <c r="A247" s="1"/>
      <c r="B247" s="13"/>
      <c r="C247" s="23"/>
      <c r="D247" s="2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3.5">
      <c r="A248" s="1"/>
      <c r="B248" s="13"/>
      <c r="C248" s="23"/>
      <c r="D248" s="2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3.5">
      <c r="A249" s="1"/>
      <c r="B249" s="13"/>
      <c r="C249" s="23"/>
      <c r="D249" s="2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3.5">
      <c r="A250" s="1"/>
      <c r="B250" s="13"/>
      <c r="C250" s="23"/>
      <c r="D250" s="2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3.5">
      <c r="A251" s="1"/>
      <c r="B251" s="13"/>
      <c r="C251" s="23"/>
      <c r="D251" s="2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13.5">
      <c r="A252" s="1"/>
      <c r="B252" s="13"/>
      <c r="C252" s="23"/>
      <c r="D252" s="2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3.5">
      <c r="A253" s="1"/>
      <c r="B253" s="13"/>
      <c r="C253" s="23"/>
      <c r="D253" s="2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13.5">
      <c r="A254" s="1"/>
      <c r="B254" s="13"/>
      <c r="C254" s="23"/>
      <c r="D254" s="2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13.5">
      <c r="A255" s="1"/>
      <c r="B255" s="13"/>
      <c r="C255" s="23"/>
      <c r="D255" s="2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13.5">
      <c r="A256" s="1"/>
      <c r="B256" s="13"/>
      <c r="C256" s="23"/>
      <c r="D256" s="2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13.5">
      <c r="A257" s="1"/>
      <c r="B257" s="13"/>
      <c r="C257" s="23"/>
      <c r="D257" s="2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13.5">
      <c r="A258" s="1"/>
      <c r="B258" s="13"/>
      <c r="C258" s="23"/>
      <c r="D258" s="2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13.5">
      <c r="A259" s="1"/>
      <c r="B259" s="13"/>
      <c r="C259" s="23"/>
      <c r="D259" s="2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13.5">
      <c r="A260" s="1"/>
      <c r="B260" s="13"/>
      <c r="C260" s="23"/>
      <c r="D260" s="2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13.5">
      <c r="A261" s="1"/>
      <c r="B261" s="13"/>
      <c r="C261" s="23"/>
      <c r="D261" s="2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ht="13.5">
      <c r="A262" s="1"/>
      <c r="B262" s="13"/>
      <c r="C262" s="23"/>
      <c r="D262" s="2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ht="13.5">
      <c r="A263" s="1"/>
      <c r="B263" s="13"/>
      <c r="C263" s="23"/>
      <c r="D263" s="2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ht="13.5">
      <c r="A264" s="1"/>
      <c r="B264" s="13"/>
      <c r="C264" s="23"/>
      <c r="D264" s="2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13.5">
      <c r="A265" s="1"/>
      <c r="B265" s="13"/>
      <c r="C265" s="23"/>
      <c r="D265" s="2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13.5">
      <c r="A266" s="1"/>
      <c r="B266" s="13"/>
      <c r="C266" s="23"/>
      <c r="D266" s="2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ht="13.5">
      <c r="A267" s="1"/>
      <c r="B267" s="13"/>
      <c r="C267" s="23"/>
      <c r="D267" s="2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ht="13.5">
      <c r="A268" s="1"/>
      <c r="B268" s="13"/>
      <c r="C268" s="23"/>
      <c r="D268" s="2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ht="13.5">
      <c r="A269" s="1"/>
      <c r="B269" s="13"/>
      <c r="C269" s="23"/>
      <c r="D269" s="2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ht="13.5">
      <c r="A270" s="1"/>
      <c r="B270" s="13"/>
      <c r="C270" s="23"/>
      <c r="D270" s="2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ht="13.5">
      <c r="A271" s="1"/>
      <c r="B271" s="13"/>
      <c r="C271" s="23"/>
      <c r="D271" s="2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ht="13.5">
      <c r="A272" s="1"/>
      <c r="B272" s="13"/>
      <c r="C272" s="23"/>
      <c r="D272" s="2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ht="13.5">
      <c r="A273" s="1"/>
      <c r="B273" s="13"/>
      <c r="C273" s="23"/>
      <c r="D273" s="2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ht="13.5">
      <c r="A274" s="1"/>
      <c r="B274" s="13"/>
      <c r="C274" s="23"/>
      <c r="D274" s="2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ht="13.5">
      <c r="A275" s="1"/>
      <c r="B275" s="13"/>
      <c r="C275" s="23"/>
      <c r="D275" s="2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ht="13.5">
      <c r="A276" s="1"/>
      <c r="B276" s="13"/>
      <c r="C276" s="23"/>
      <c r="D276" s="2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ht="13.5">
      <c r="A277" s="1"/>
      <c r="B277" s="13"/>
      <c r="C277" s="23"/>
      <c r="D277" s="2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ht="13.5">
      <c r="A278" s="1"/>
      <c r="B278" s="13"/>
      <c r="C278" s="23"/>
      <c r="D278" s="2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ht="13.5">
      <c r="A279" s="1"/>
      <c r="B279" s="13"/>
      <c r="C279" s="23"/>
      <c r="D279" s="2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ht="13.5">
      <c r="A280" s="1"/>
      <c r="B280" s="13"/>
      <c r="C280" s="23"/>
      <c r="D280" s="2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ht="13.5">
      <c r="A281" s="1"/>
      <c r="B281" s="13"/>
      <c r="C281" s="23"/>
      <c r="D281" s="2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ht="13.5">
      <c r="A282" s="1"/>
      <c r="B282" s="13"/>
      <c r="C282" s="23"/>
      <c r="D282" s="2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ht="13.5">
      <c r="A283" s="1"/>
      <c r="B283" s="13"/>
      <c r="C283" s="23"/>
      <c r="D283" s="2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ht="13.5">
      <c r="A284" s="1"/>
      <c r="B284" s="13"/>
      <c r="C284" s="23"/>
      <c r="D284" s="2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ht="13.5">
      <c r="A285" s="1"/>
      <c r="B285" s="13"/>
      <c r="C285" s="23"/>
      <c r="D285" s="2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ht="13.5">
      <c r="A286" s="1"/>
      <c r="B286" s="13"/>
      <c r="C286" s="23"/>
      <c r="D286" s="2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ht="13.5">
      <c r="A287" s="1"/>
      <c r="B287" s="13"/>
      <c r="C287" s="23"/>
      <c r="D287" s="2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ht="13.5">
      <c r="A288" s="1"/>
      <c r="B288" s="13"/>
      <c r="C288" s="23"/>
      <c r="D288" s="2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ht="13.5">
      <c r="A289" s="1"/>
      <c r="B289" s="13"/>
      <c r="C289" s="23"/>
      <c r="D289" s="2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ht="13.5">
      <c r="A290" s="1"/>
      <c r="B290" s="13"/>
      <c r="C290" s="23"/>
      <c r="D290" s="2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ht="13.5">
      <c r="A291" s="1"/>
      <c r="B291" s="13"/>
      <c r="C291" s="23"/>
      <c r="D291" s="2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ht="13.5">
      <c r="A292" s="1"/>
      <c r="B292" s="13"/>
      <c r="C292" s="23"/>
      <c r="D292" s="2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ht="13.5">
      <c r="A293" s="1"/>
      <c r="B293" s="13"/>
      <c r="C293" s="23"/>
      <c r="D293" s="2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ht="13.5">
      <c r="A294" s="1"/>
      <c r="B294" s="13"/>
      <c r="C294" s="23"/>
      <c r="D294" s="2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ht="13.5">
      <c r="A295" s="1"/>
      <c r="B295" s="13"/>
      <c r="C295" s="23"/>
      <c r="D295" s="2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ht="13.5">
      <c r="A296" s="1"/>
      <c r="B296" s="13"/>
      <c r="C296" s="23"/>
      <c r="D296" s="2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ht="13.5">
      <c r="A297" s="1"/>
      <c r="B297" s="13"/>
      <c r="C297" s="23"/>
      <c r="D297" s="2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ht="13.5">
      <c r="A298" s="1"/>
      <c r="B298" s="13"/>
      <c r="C298" s="23"/>
      <c r="D298" s="2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ht="13.5">
      <c r="A299" s="1"/>
      <c r="B299" s="13"/>
      <c r="C299" s="23"/>
      <c r="D299" s="2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ht="13.5">
      <c r="A300" s="1"/>
      <c r="B300" s="13"/>
      <c r="C300" s="23"/>
      <c r="D300" s="2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ht="13.5">
      <c r="A301" s="1"/>
      <c r="B301" s="13"/>
      <c r="C301" s="23"/>
      <c r="D301" s="2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ht="13.5">
      <c r="A302" s="1"/>
      <c r="B302" s="13"/>
      <c r="C302" s="23"/>
      <c r="D302" s="2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ht="13.5">
      <c r="A303" s="1"/>
      <c r="B303" s="13"/>
      <c r="C303" s="23"/>
      <c r="D303" s="2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ht="13.5">
      <c r="A304" s="1"/>
      <c r="B304" s="13"/>
      <c r="C304" s="23"/>
      <c r="D304" s="2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ht="13.5">
      <c r="A305" s="1"/>
      <c r="B305" s="13"/>
      <c r="C305" s="23"/>
      <c r="D305" s="2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ht="13.5">
      <c r="A306" s="1"/>
      <c r="B306" s="13"/>
      <c r="C306" s="23"/>
      <c r="D306" s="2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ht="13.5">
      <c r="A307" s="1"/>
      <c r="B307" s="13"/>
      <c r="C307" s="23"/>
      <c r="D307" s="2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ht="13.5">
      <c r="A308" s="1"/>
      <c r="B308" s="13"/>
      <c r="C308" s="23"/>
      <c r="D308" s="2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ht="13.5">
      <c r="A309" s="1"/>
      <c r="B309" s="13"/>
      <c r="C309" s="23"/>
      <c r="D309" s="2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ht="13.5">
      <c r="A310" s="1"/>
      <c r="B310" s="13"/>
      <c r="C310" s="23"/>
      <c r="D310" s="2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ht="13.5">
      <c r="A311" s="1"/>
      <c r="B311" s="13"/>
      <c r="C311" s="23"/>
      <c r="D311" s="2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ht="13.5">
      <c r="A312" s="1"/>
      <c r="B312" s="13"/>
      <c r="C312" s="23"/>
      <c r="D312" s="2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ht="13.5">
      <c r="A313" s="1"/>
      <c r="B313" s="13"/>
      <c r="C313" s="23"/>
      <c r="D313" s="2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ht="13.5">
      <c r="A314" s="1"/>
      <c r="B314" s="13"/>
      <c r="C314" s="23"/>
      <c r="D314" s="2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ht="13.5">
      <c r="A315" s="1"/>
      <c r="B315" s="13"/>
      <c r="C315" s="23"/>
      <c r="D315" s="2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ht="13.5">
      <c r="A316" s="1"/>
      <c r="B316" s="13"/>
      <c r="C316" s="23"/>
      <c r="D316" s="2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ht="13.5">
      <c r="A317" s="1"/>
      <c r="B317" s="13"/>
      <c r="C317" s="23"/>
      <c r="D317" s="2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ht="13.5">
      <c r="A318" s="1"/>
      <c r="B318" s="13"/>
      <c r="C318" s="23"/>
      <c r="D318" s="2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ht="13.5">
      <c r="A319" s="1"/>
      <c r="B319" s="13"/>
      <c r="C319" s="23"/>
      <c r="D319" s="2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ht="13.5">
      <c r="A320" s="1"/>
      <c r="B320" s="13"/>
      <c r="C320" s="23"/>
      <c r="D320" s="2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ht="13.5">
      <c r="A321" s="1"/>
      <c r="B321" s="13"/>
      <c r="C321" s="23"/>
      <c r="D321" s="2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ht="13.5">
      <c r="A322" s="1"/>
      <c r="B322" s="13"/>
      <c r="C322" s="23"/>
      <c r="D322" s="2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ht="13.5">
      <c r="A323" s="1"/>
      <c r="B323" s="13"/>
      <c r="C323" s="23"/>
      <c r="D323" s="2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ht="13.5">
      <c r="A324" s="1"/>
      <c r="B324" s="13"/>
      <c r="C324" s="23"/>
      <c r="D324" s="2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ht="13.5">
      <c r="A325" s="1"/>
      <c r="B325" s="13"/>
      <c r="C325" s="23"/>
      <c r="D325" s="2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ht="13.5">
      <c r="A326" s="1"/>
      <c r="B326" s="13"/>
      <c r="C326" s="23"/>
      <c r="D326" s="2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ht="13.5">
      <c r="A327" s="1"/>
      <c r="B327" s="13"/>
      <c r="C327" s="23"/>
      <c r="D327" s="2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ht="13.5">
      <c r="A328" s="1"/>
      <c r="B328" s="13"/>
      <c r="C328" s="23"/>
      <c r="D328" s="2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ht="13.5">
      <c r="A329" s="1"/>
      <c r="B329" s="13"/>
      <c r="C329" s="23"/>
      <c r="D329" s="2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ht="13.5">
      <c r="A330" s="1"/>
      <c r="B330" s="13"/>
      <c r="C330" s="23"/>
      <c r="D330" s="2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ht="13.5">
      <c r="A331" s="1"/>
      <c r="B331" s="13"/>
      <c r="C331" s="23"/>
      <c r="D331" s="2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ht="13.5">
      <c r="A332" s="1"/>
      <c r="B332" s="13"/>
      <c r="C332" s="23"/>
      <c r="D332" s="2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ht="13.5">
      <c r="A333" s="1"/>
      <c r="B333" s="13"/>
      <c r="C333" s="23"/>
      <c r="D333" s="2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ht="13.5">
      <c r="A334" s="1"/>
      <c r="B334" s="13"/>
      <c r="C334" s="23"/>
      <c r="D334" s="2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ht="13.5">
      <c r="A335" s="1"/>
      <c r="B335" s="13"/>
      <c r="C335" s="23"/>
      <c r="D335" s="2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ht="13.5">
      <c r="A336" s="1"/>
      <c r="B336" s="13"/>
      <c r="C336" s="23"/>
      <c r="D336" s="2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ht="13.5">
      <c r="A337" s="1"/>
      <c r="B337" s="13"/>
      <c r="C337" s="23"/>
      <c r="D337" s="2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</sheetData>
  <sheetProtection/>
  <mergeCells count="4">
    <mergeCell ref="H3:H4"/>
    <mergeCell ref="A3:B4"/>
    <mergeCell ref="C3:F3"/>
    <mergeCell ref="I47:I5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&amp;CPagina &amp;P di &amp;N</oddFooter>
  </headerFooter>
  <ignoredErrors>
    <ignoredError sqref="H34 H28 H42 H52 H58 H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Autostrade per l'Italia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Autostrade per l'Italia S.p.A.</dc:creator>
  <cp:keywords/>
  <dc:description/>
  <cp:lastModifiedBy>Lupi, Fabio</cp:lastModifiedBy>
  <cp:lastPrinted>2014-01-31T09:53:01Z</cp:lastPrinted>
  <dcterms:created xsi:type="dcterms:W3CDTF">2013-04-10T10:15:27Z</dcterms:created>
  <dcterms:modified xsi:type="dcterms:W3CDTF">2019-10-23T16:15:52Z</dcterms:modified>
  <cp:category/>
  <cp:version/>
  <cp:contentType/>
  <cp:contentStatus/>
</cp:coreProperties>
</file>